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elagarza27566\Google Drive\Work Folders\Bids\Bids 2020\StateWide RFP-20-DG-002 Hosted Website Marketing\"/>
    </mc:Choice>
  </mc:AlternateContent>
  <bookViews>
    <workbookView xWindow="0" yWindow="0" windowWidth="19200" windowHeight="1218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<sst xmlns="http://schemas.openxmlformats.org/spreadsheetml/2006/main" count="195" uniqueCount="140">
  <si>
    <t>Bid Tabulation</t>
  </si>
  <si>
    <t xml:space="preserve">Solicitation No: </t>
  </si>
  <si>
    <t xml:space="preserve">Submission Date: </t>
  </si>
  <si>
    <t xml:space="preserve">Solicitation Title: </t>
  </si>
  <si>
    <t xml:space="preserve">Vendor </t>
  </si>
  <si>
    <t>Contact Name</t>
  </si>
  <si>
    <t>Phone #</t>
  </si>
  <si>
    <t>Email</t>
  </si>
  <si>
    <t>Ethnicity / Gender</t>
  </si>
  <si>
    <t>Qualified (Y/N)</t>
  </si>
  <si>
    <t>Awarded to</t>
  </si>
  <si>
    <t xml:space="preserve">Total Bids Sent </t>
  </si>
  <si>
    <t>BID/CATALOGUE PROPOSAL TABULATION SHEET</t>
  </si>
  <si>
    <t>Date</t>
  </si>
  <si>
    <t>Total Bids Received</t>
  </si>
  <si>
    <t>HUB Sent</t>
  </si>
  <si>
    <t>Non-HUB Received</t>
  </si>
  <si>
    <t>HUB Received</t>
  </si>
  <si>
    <t>Comments:</t>
  </si>
  <si>
    <t>Page _____ of _______</t>
  </si>
  <si>
    <t>N/A</t>
  </si>
  <si>
    <t>Notes</t>
  </si>
  <si>
    <t>Pricing</t>
  </si>
  <si>
    <t>Pricing information to be included in the response should include an itemized quote detailing:</t>
  </si>
  <si>
    <t>Confidential – Trade Secret &amp; Proprietary Information</t>
  </si>
  <si>
    <t>• Describe the ability to move to and from SaaS and on- premises licensing.</t>
  </si>
  <si>
    <t xml:space="preserve">Jenzabar One is a SaaS solution. Our proposal does not include an on-premise licensing option. </t>
  </si>
  <si>
    <t>Jenzabar pricing is confidential. We do not publish any pricing information on our website.</t>
  </si>
  <si>
    <t>Jenzabar Pricing Model</t>
  </si>
  <si>
    <t xml:space="preserve">Our proposal includes Enterprise-wide SaaS Licensing - Jenzabar proposes its Software as a Service </t>
  </si>
  <si>
    <t xml:space="preserve">(SaaS) Solution as an enterprise-wide solution with a 5-year annual term. The cost is based on the </t>
  </si>
  <si>
    <t xml:space="preserve">total full-time student enrollment (FTE) of the institution.  The SaaS software cost is locked in </t>
  </si>
  <si>
    <t xml:space="preserve">for 5-years regardless of the growth of the institution. Texas State Technical College can run the </t>
  </si>
  <si>
    <t xml:space="preserve">software in the Jenzabar cloud for an unlimited number of users. Jenzabar provides TSTC full, </t>
  </si>
  <si>
    <t>unlimited read/write access to the database hosted in the Jenzabar cloud.</t>
  </si>
  <si>
    <t xml:space="preserve">SaaS licensing includes: software subscription, help-desk and software maintenance, Jenzabar </t>
  </si>
  <si>
    <t>cloud-hosting, and solution management services (RSMS).</t>
  </si>
  <si>
    <t>Support &amp; Maintenance</t>
  </si>
  <si>
    <t xml:space="preserve">Jenzabar is passionate about customer service. Extensive client support is provided in all phases </t>
  </si>
  <si>
    <t xml:space="preserve">of implementation and routine operations. Jenzabar support staff has extensive experience in higher </t>
  </si>
  <si>
    <t>education, allowing them to better understand clients’ requirements and objectives.</t>
  </si>
  <si>
    <t>Summary of Maintenance Benefits:</t>
  </si>
  <si>
    <t>•    Web and phone support for an unlimited number of trained users</t>
  </si>
  <si>
    <t>•    All enhancements, upgrades and system updates to the Jenzabar software</t>
  </si>
  <si>
    <t>•     Online help documentation</t>
  </si>
  <si>
    <t>•    Myjenzabar.net – customer support portal</t>
  </si>
  <si>
    <t>•    Free Feature Preview Webinars with each release</t>
  </si>
  <si>
    <t>•     Topic specific Webinars and forums</t>
  </si>
  <si>
    <t>•    One Free registration for Jenzabar Annual Meeting (JAM)</t>
  </si>
  <si>
    <t>•     A dedicated Account Management team</t>
  </si>
  <si>
    <t>The Value of a Jenzabar Implementation</t>
  </si>
  <si>
    <t xml:space="preserve">Jenzabar’s implementation methodology launches all modules concurrently. We do not use a phased </t>
  </si>
  <si>
    <t xml:space="preserve">approach. This methodology naturally eliminates the need for limitless implementation hours, </t>
  </si>
  <si>
    <t xml:space="preserve">resulting in an overall lower cost of implementation. A concurrent go-live allows us to reduce the </t>
  </si>
  <si>
    <t>large number of implementation hours and trips to campus for repeat training</t>
  </si>
  <si>
    <t>ally required for a phased implementation. Fewer hours/trips equals lower cost.</t>
  </si>
  <si>
    <t>Y</t>
  </si>
  <si>
    <t>rAIM _1__ rAIF ___ rBLM ___ rBLF ___rDVM___RDVF____</t>
  </si>
  <si>
    <t>rHIM _5_ rHIF __ rASM _1__ rASF__ rWOF_3_</t>
  </si>
  <si>
    <t>OHO</t>
  </si>
  <si>
    <t>ifactory RDW</t>
  </si>
  <si>
    <t>VisionPoint</t>
  </si>
  <si>
    <t>Isadora</t>
  </si>
  <si>
    <t>Four Kitchens</t>
  </si>
  <si>
    <t>Neumeric Technologies</t>
  </si>
  <si>
    <t>ePathUSA</t>
  </si>
  <si>
    <t>FastSpot</t>
  </si>
  <si>
    <t>SPINX</t>
  </si>
  <si>
    <t>Beacon</t>
  </si>
  <si>
    <t>Eight25Media</t>
  </si>
  <si>
    <t>IST/ISF</t>
  </si>
  <si>
    <t>KWALL</t>
  </si>
  <si>
    <t>Apollidon</t>
  </si>
  <si>
    <t>Stamats</t>
  </si>
  <si>
    <t>Imagex</t>
  </si>
  <si>
    <t>American Eagle</t>
  </si>
  <si>
    <t>BarkleyREI</t>
  </si>
  <si>
    <t>Blank</t>
  </si>
  <si>
    <t>Edwin Hastings</t>
  </si>
  <si>
    <t>617-499-4949</t>
  </si>
  <si>
    <t>ed@oho.com</t>
  </si>
  <si>
    <t>RFP-DG-20-002</t>
  </si>
  <si>
    <t>cheryl@ifactory.com</t>
  </si>
  <si>
    <t>Cheryl Tivey</t>
  </si>
  <si>
    <t>617-440-4464</t>
  </si>
  <si>
    <t>Stephanie Sumner</t>
  </si>
  <si>
    <t>919-848-2018</t>
  </si>
  <si>
    <t>ssumner@visionpointmarketing.com</t>
  </si>
  <si>
    <t>Alex Mathias</t>
  </si>
  <si>
    <t>310-560-4675</t>
  </si>
  <si>
    <t>alex@isadoradigitalagency.com</t>
  </si>
  <si>
    <t>Jon Clark</t>
  </si>
  <si>
    <t>512-454-6659</t>
  </si>
  <si>
    <t>jon.clark@fourkitchens.com</t>
  </si>
  <si>
    <t>y</t>
  </si>
  <si>
    <t>Marc Fields</t>
  </si>
  <si>
    <t>614-612-1510</t>
  </si>
  <si>
    <t>marc@ntc-us.com</t>
  </si>
  <si>
    <t>Hari Nallure</t>
  </si>
  <si>
    <t>515-974-6778x104</t>
  </si>
  <si>
    <t>anitha@epathusa.net</t>
  </si>
  <si>
    <t>Thomas Doyle</t>
  </si>
  <si>
    <t>410-537-5007</t>
  </si>
  <si>
    <t>tdoyle@fastspot.com</t>
  </si>
  <si>
    <t>Greg Szimonisz</t>
  </si>
  <si>
    <t>213-894-9927</t>
  </si>
  <si>
    <t>greg.szimonisz@spinxdigital.com</t>
  </si>
  <si>
    <t>Anderew Pittman</t>
  </si>
  <si>
    <t>336-232-5670</t>
  </si>
  <si>
    <t>apittman@beacontec.com</t>
  </si>
  <si>
    <t>Stephen Tang</t>
  </si>
  <si>
    <t>408-728-9555</t>
  </si>
  <si>
    <t>stephen@eight25media.com</t>
  </si>
  <si>
    <t>Patrick Kufrovich</t>
  </si>
  <si>
    <t>512-993-0548</t>
  </si>
  <si>
    <t>pkufrovich@isf.com</t>
  </si>
  <si>
    <t>Alex Reed</t>
  </si>
  <si>
    <t>949-370-3197</t>
  </si>
  <si>
    <t>alex.reed@kwallcompany.com</t>
  </si>
  <si>
    <t>YES</t>
  </si>
  <si>
    <t>Susan Kelly</t>
  </si>
  <si>
    <t>813-818-9100</t>
  </si>
  <si>
    <t>susan.kelly@apollidon.com</t>
  </si>
  <si>
    <t>William Stamats</t>
  </si>
  <si>
    <t>319-364-6167</t>
  </si>
  <si>
    <t>bill.stamats@stamats.com</t>
  </si>
  <si>
    <t>Brent Wilrer</t>
  </si>
  <si>
    <t>778-755-1547</t>
  </si>
  <si>
    <t>brent@imagexmedia.com</t>
  </si>
  <si>
    <t>Amanda Danaher</t>
  </si>
  <si>
    <t>847-699-0300</t>
  </si>
  <si>
    <t>amanda.danaher@americaneagle.com</t>
  </si>
  <si>
    <t>Amy Loth Allen</t>
  </si>
  <si>
    <t>412-683-3700</t>
  </si>
  <si>
    <t>acarlton@barkleyrei.com</t>
  </si>
  <si>
    <t>Hosted Website</t>
  </si>
  <si>
    <t>TBS _688_ TBR _18_ THS_243_ THR _0_</t>
  </si>
  <si>
    <t>sAIM _6__sAIF __1_ sBLM _32__ sBLF _9__sDVM_6___SDVF___</t>
  </si>
  <si>
    <t>sHIM 23_sHIF _16_ sASM _44__sASF_14_ sWOF_92_</t>
  </si>
  <si>
    <t>915-96-920-03-208-54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</si>
</sst>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0" fillId="0" borderId="0" xfId="0" applyFont="1" applyAlignment="1"/>
    <xf numFmtId="0" fontId="4" fillId="2" borderId="0" xfId="0" applyFont="1" applyFill="1" applyBorder="1" applyAlignment="1">
      <alignment horizontal="right"/>
    </xf>
    <xf numFmtId="0" fontId="0" fillId="0" borderId="1" xfId="0" applyFont="1" applyBorder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44" fontId="0" fillId="2" borderId="2" xfId="0" applyNumberFormat="1" applyFont="1" applyFill="1" applyBorder="1"/>
    <xf numFmtId="0" fontId="0" fillId="2" borderId="2" xfId="0" applyFont="1" applyFill="1" applyBorder="1"/>
    <xf numFmtId="0" fontId="7" fillId="2" borderId="0" xfId="0" applyFont="1" applyFill="1" applyBorder="1" applyAlignment="1">
      <alignment horizontal="left"/>
    </xf>
    <xf numFmtId="14" fontId="0" fillId="2" borderId="2" xfId="0" applyNumberFormat="1" applyFont="1" applyFill="1" applyBorder="1"/>
    <xf numFmtId="4" fontId="0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14" fontId="0" fillId="2" borderId="1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8" fillId="2" borderId="8" xfId="1" applyFill="1" applyBorder="1"/>
    <xf numFmtId="0" fontId="0" fillId="2" borderId="8" xfId="0" applyFont="1" applyFill="1" applyBorder="1"/>
    <xf numFmtId="0" fontId="8" fillId="0" borderId="7" xfId="1" applyBorder="1"/>
    <xf numFmtId="44" fontId="0" fillId="2" borderId="9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0" fillId="2" borderId="1" xfId="0" applyFont="1" applyFill="1" applyBorder="1" applyAlignment="1">
      <alignment horizontal="left"/>
    </xf>
    <xf numFmtId="0" fontId="3" fillId="0" borderId="1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342900</xdr:colOff>
      <xdr:row>4</xdr:row>
      <xdr:rowOff>76200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1609725" cy="981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@ntc-us.com" TargetMode="External"/><Relationship Id="rId13" Type="http://schemas.openxmlformats.org/officeDocument/2006/relationships/hyperlink" Target="mailto:greg.szimonisz@spinxdigital.com" TargetMode="External"/><Relationship Id="rId18" Type="http://schemas.openxmlformats.org/officeDocument/2006/relationships/hyperlink" Target="mailto:susan.kelly@apollidon.com" TargetMode="External"/><Relationship Id="rId3" Type="http://schemas.openxmlformats.org/officeDocument/2006/relationships/hyperlink" Target="mailto:cheryl@ifactory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anitha@epathusa.net" TargetMode="External"/><Relationship Id="rId12" Type="http://schemas.openxmlformats.org/officeDocument/2006/relationships/hyperlink" Target="mailto:cheryl@ifactory.com" TargetMode="External"/><Relationship Id="rId17" Type="http://schemas.openxmlformats.org/officeDocument/2006/relationships/hyperlink" Target="mailto:alex.reed@kwallcompany.com" TargetMode="External"/><Relationship Id="rId2" Type="http://schemas.openxmlformats.org/officeDocument/2006/relationships/hyperlink" Target="mailto:ssumner@visionpointmarketing.com" TargetMode="External"/><Relationship Id="rId16" Type="http://schemas.openxmlformats.org/officeDocument/2006/relationships/hyperlink" Target="mailto:pkufrovich@isf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lex@isadoradigitalagency.com" TargetMode="External"/><Relationship Id="rId6" Type="http://schemas.openxmlformats.org/officeDocument/2006/relationships/hyperlink" Target="mailto:tdoyle@fastspot.com" TargetMode="External"/><Relationship Id="rId11" Type="http://schemas.openxmlformats.org/officeDocument/2006/relationships/hyperlink" Target="mailto:brent@imagexmedia.com" TargetMode="External"/><Relationship Id="rId5" Type="http://schemas.openxmlformats.org/officeDocument/2006/relationships/hyperlink" Target="mailto:jon.clark@fourkitchens.com" TargetMode="External"/><Relationship Id="rId15" Type="http://schemas.openxmlformats.org/officeDocument/2006/relationships/hyperlink" Target="mailto:stephen@eight25media.com" TargetMode="External"/><Relationship Id="rId10" Type="http://schemas.openxmlformats.org/officeDocument/2006/relationships/hyperlink" Target="mailto:amanda.danaher@americaneagle.com" TargetMode="External"/><Relationship Id="rId19" Type="http://schemas.openxmlformats.org/officeDocument/2006/relationships/hyperlink" Target="mailto:bill.stamats@stamats.com" TargetMode="External"/><Relationship Id="rId4" Type="http://schemas.openxmlformats.org/officeDocument/2006/relationships/hyperlink" Target="mailto:ed@oho.com" TargetMode="External"/><Relationship Id="rId9" Type="http://schemas.openxmlformats.org/officeDocument/2006/relationships/hyperlink" Target="mailto:acarlton@barkleyrei.com" TargetMode="External"/><Relationship Id="rId14" Type="http://schemas.openxmlformats.org/officeDocument/2006/relationships/hyperlink" Target="mailto:apittman@beaconte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workbookViewId="0">
      <selection activeCell="A47" sqref="A47:E47"/>
    </sheetView>
  </sheetViews>
  <sheetFormatPr defaultColWidth="14.42578125" defaultRowHeight="15" x14ac:dyDescent="0.25"/>
  <cols>
    <col min="1" max="1" width="19.7109375" style="4" customWidth="1"/>
    <col min="2" max="2" width="27" style="4" customWidth="1"/>
    <col min="3" max="4" width="26.5703125" style="4" customWidth="1"/>
    <col min="5" max="5" width="25" style="4" customWidth="1"/>
    <col min="6" max="6" width="22.140625" style="4" customWidth="1"/>
    <col min="7" max="26" width="9.140625" style="4" customWidth="1"/>
    <col min="27" max="16384" width="14.42578125" style="4"/>
  </cols>
  <sheetData>
    <row r="1" spans="1:26" ht="14.25" customHeight="1" x14ac:dyDescent="0.3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35">
      <c r="A2" s="1"/>
      <c r="B2" s="26" t="s">
        <v>0</v>
      </c>
      <c r="C2" s="27"/>
      <c r="D2" s="27"/>
      <c r="E2" s="2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1.5" customHeight="1" x14ac:dyDescent="0.35">
      <c r="A3" s="1"/>
      <c r="B3" s="5" t="s">
        <v>1</v>
      </c>
      <c r="C3" s="6" t="s">
        <v>81</v>
      </c>
      <c r="D3" s="7" t="s">
        <v>2</v>
      </c>
      <c r="E3" s="19">
        <v>43762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.5" customHeight="1" x14ac:dyDescent="0.25">
      <c r="A4" s="8"/>
      <c r="B4" s="2"/>
      <c r="C4" s="3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8"/>
      <c r="B5" s="7" t="s">
        <v>3</v>
      </c>
      <c r="C5" s="28" t="s">
        <v>135</v>
      </c>
      <c r="D5" s="29"/>
      <c r="E5" s="2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thickBot="1" x14ac:dyDescent="0.3">
      <c r="A6" s="9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1.5" customHeight="1" thickBot="1" x14ac:dyDescent="0.3">
      <c r="A7" s="10" t="s">
        <v>4</v>
      </c>
      <c r="B7" s="20" t="s">
        <v>59</v>
      </c>
      <c r="C7" s="20" t="s">
        <v>60</v>
      </c>
      <c r="D7" s="20" t="s">
        <v>61</v>
      </c>
      <c r="E7" s="20" t="s">
        <v>62</v>
      </c>
      <c r="F7" s="20" t="s">
        <v>63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11" t="s">
        <v>5</v>
      </c>
      <c r="B8" s="21" t="s">
        <v>78</v>
      </c>
      <c r="C8" s="21" t="s">
        <v>83</v>
      </c>
      <c r="D8" s="21" t="s">
        <v>85</v>
      </c>
      <c r="E8" s="21" t="s">
        <v>88</v>
      </c>
      <c r="F8" s="21" t="s">
        <v>91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11" t="s">
        <v>6</v>
      </c>
      <c r="B9" s="21" t="s">
        <v>79</v>
      </c>
      <c r="C9" s="21" t="s">
        <v>84</v>
      </c>
      <c r="D9" s="21" t="s">
        <v>86</v>
      </c>
      <c r="E9" s="21" t="s">
        <v>89</v>
      </c>
      <c r="F9" s="21" t="s">
        <v>92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11" t="s">
        <v>7</v>
      </c>
      <c r="B10" s="22" t="s">
        <v>80</v>
      </c>
      <c r="C10" s="22" t="s">
        <v>82</v>
      </c>
      <c r="D10" s="22" t="s">
        <v>87</v>
      </c>
      <c r="E10" s="22" t="s">
        <v>90</v>
      </c>
      <c r="F10" s="22" t="s">
        <v>93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11" t="s">
        <v>8</v>
      </c>
      <c r="B11" s="23" t="s">
        <v>20</v>
      </c>
      <c r="C11" s="23" t="s">
        <v>20</v>
      </c>
      <c r="D11" s="23" t="s">
        <v>20</v>
      </c>
      <c r="E11" s="23" t="s">
        <v>20</v>
      </c>
      <c r="F11" s="23" t="s">
        <v>20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customHeight="1" x14ac:dyDescent="0.25">
      <c r="A12" s="11" t="s">
        <v>21</v>
      </c>
      <c r="B12" s="24"/>
      <c r="C12" s="24"/>
      <c r="D12" s="24"/>
      <c r="E12" s="24"/>
      <c r="F12" s="2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thickBot="1" x14ac:dyDescent="0.3">
      <c r="A13" s="11" t="s">
        <v>9</v>
      </c>
      <c r="B13" s="25" t="s">
        <v>56</v>
      </c>
      <c r="C13" s="25" t="s">
        <v>56</v>
      </c>
      <c r="D13" s="25" t="s">
        <v>56</v>
      </c>
      <c r="E13" s="25" t="s">
        <v>56</v>
      </c>
      <c r="F13" s="25" t="s">
        <v>94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thickBot="1" x14ac:dyDescent="0.3">
      <c r="A14" s="11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1.5" customHeight="1" thickBot="1" x14ac:dyDescent="0.3">
      <c r="A15" s="10" t="s">
        <v>4</v>
      </c>
      <c r="B15" s="20" t="s">
        <v>64</v>
      </c>
      <c r="C15" s="20" t="s">
        <v>65</v>
      </c>
      <c r="D15" s="20" t="s">
        <v>66</v>
      </c>
      <c r="E15" s="20" t="s">
        <v>67</v>
      </c>
      <c r="F15" s="20" t="s">
        <v>68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11" t="s">
        <v>5</v>
      </c>
      <c r="B16" s="21" t="s">
        <v>95</v>
      </c>
      <c r="C16" s="21" t="s">
        <v>98</v>
      </c>
      <c r="D16" s="21" t="s">
        <v>101</v>
      </c>
      <c r="E16" s="21" t="s">
        <v>104</v>
      </c>
      <c r="F16" s="21" t="s">
        <v>107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11" t="s">
        <v>6</v>
      </c>
      <c r="B17" s="21" t="s">
        <v>96</v>
      </c>
      <c r="C17" s="21" t="s">
        <v>99</v>
      </c>
      <c r="D17" s="21" t="s">
        <v>102</v>
      </c>
      <c r="E17" s="21" t="s">
        <v>105</v>
      </c>
      <c r="F17" s="21" t="s">
        <v>108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11" t="s">
        <v>7</v>
      </c>
      <c r="B18" s="22" t="s">
        <v>97</v>
      </c>
      <c r="C18" s="22" t="s">
        <v>100</v>
      </c>
      <c r="D18" s="22" t="s">
        <v>103</v>
      </c>
      <c r="E18" s="22" t="s">
        <v>106</v>
      </c>
      <c r="F18" s="22" t="s">
        <v>109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11" t="s">
        <v>8</v>
      </c>
      <c r="B19" s="23" t="s">
        <v>20</v>
      </c>
      <c r="C19" s="23" t="s">
        <v>20</v>
      </c>
      <c r="D19" s="23" t="s">
        <v>20</v>
      </c>
      <c r="E19" s="23" t="s">
        <v>20</v>
      </c>
      <c r="F19" s="23" t="s">
        <v>20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.75" customHeight="1" x14ac:dyDescent="0.25">
      <c r="A20" s="11" t="s">
        <v>21</v>
      </c>
      <c r="B20" s="24"/>
      <c r="C20" s="24"/>
      <c r="D20" s="24"/>
      <c r="E20" s="24"/>
      <c r="F20" s="2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thickBot="1" x14ac:dyDescent="0.3">
      <c r="A21" s="11" t="s">
        <v>9</v>
      </c>
      <c r="B21" s="25" t="s">
        <v>56</v>
      </c>
      <c r="C21" s="25" t="s">
        <v>56</v>
      </c>
      <c r="D21" s="25" t="s">
        <v>56</v>
      </c>
      <c r="E21" s="25" t="s">
        <v>56</v>
      </c>
      <c r="F21" s="25" t="s">
        <v>56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thickBot="1" x14ac:dyDescent="0.3">
      <c r="A22" s="11"/>
      <c r="B22" s="20"/>
      <c r="C22" s="20"/>
      <c r="D22" s="20"/>
      <c r="E22" s="20"/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1.5" customHeight="1" x14ac:dyDescent="0.25">
      <c r="A23" s="10" t="s">
        <v>4</v>
      </c>
      <c r="B23" s="21" t="s">
        <v>69</v>
      </c>
      <c r="C23" s="21" t="s">
        <v>70</v>
      </c>
      <c r="D23" s="21" t="s">
        <v>71</v>
      </c>
      <c r="E23" s="21" t="s">
        <v>72</v>
      </c>
      <c r="F23" s="21" t="s">
        <v>73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11" t="s">
        <v>5</v>
      </c>
      <c r="B24" s="21" t="s">
        <v>110</v>
      </c>
      <c r="C24" s="21" t="s">
        <v>113</v>
      </c>
      <c r="D24" s="21" t="s">
        <v>116</v>
      </c>
      <c r="E24" s="21" t="s">
        <v>120</v>
      </c>
      <c r="F24" s="21" t="s">
        <v>123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11" t="s">
        <v>6</v>
      </c>
      <c r="B25" s="22" t="s">
        <v>111</v>
      </c>
      <c r="C25" s="22" t="s">
        <v>114</v>
      </c>
      <c r="D25" s="22" t="s">
        <v>117</v>
      </c>
      <c r="E25" s="22" t="s">
        <v>121</v>
      </c>
      <c r="F25" s="22" t="s">
        <v>124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11" t="s">
        <v>7</v>
      </c>
      <c r="B26" s="23" t="s">
        <v>112</v>
      </c>
      <c r="C26" s="23" t="s">
        <v>115</v>
      </c>
      <c r="D26" s="23" t="s">
        <v>118</v>
      </c>
      <c r="E26" s="23" t="s">
        <v>122</v>
      </c>
      <c r="F26" s="23" t="s">
        <v>125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11" t="s">
        <v>8</v>
      </c>
      <c r="B27" s="24" t="s">
        <v>20</v>
      </c>
      <c r="C27" s="24" t="s">
        <v>20</v>
      </c>
      <c r="D27" s="24" t="s">
        <v>119</v>
      </c>
      <c r="E27" s="24" t="s">
        <v>20</v>
      </c>
      <c r="F27" s="24" t="s">
        <v>20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.75" customHeight="1" thickBot="1" x14ac:dyDescent="0.3">
      <c r="A28" s="11" t="s">
        <v>21</v>
      </c>
      <c r="B28" s="25"/>
      <c r="C28" s="25"/>
      <c r="D28" s="25"/>
      <c r="E28" s="25"/>
      <c r="F28" s="2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thickBot="1" x14ac:dyDescent="0.3">
      <c r="A29" s="11" t="s">
        <v>9</v>
      </c>
      <c r="B29" s="20" t="s">
        <v>56</v>
      </c>
      <c r="C29" s="20" t="s">
        <v>56</v>
      </c>
      <c r="D29" s="20" t="s">
        <v>119</v>
      </c>
      <c r="E29" s="20" t="s">
        <v>56</v>
      </c>
      <c r="F29" s="20" t="s">
        <v>56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11"/>
      <c r="B30" s="21"/>
      <c r="C30" s="21"/>
      <c r="D30" s="21"/>
      <c r="E30" s="21"/>
      <c r="F30" s="2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1.5" customHeight="1" x14ac:dyDescent="0.25">
      <c r="A31" s="10" t="s">
        <v>4</v>
      </c>
      <c r="B31" s="21" t="s">
        <v>74</v>
      </c>
      <c r="C31" s="21" t="s">
        <v>75</v>
      </c>
      <c r="D31" s="21" t="s">
        <v>76</v>
      </c>
      <c r="E31" s="21" t="s">
        <v>77</v>
      </c>
      <c r="F31" s="21" t="s">
        <v>77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11" t="s">
        <v>5</v>
      </c>
      <c r="B32" s="22" t="s">
        <v>126</v>
      </c>
      <c r="C32" s="22" t="s">
        <v>129</v>
      </c>
      <c r="D32" s="22" t="s">
        <v>132</v>
      </c>
      <c r="E32" s="22"/>
      <c r="F32" s="2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11" t="s">
        <v>6</v>
      </c>
      <c r="B33" s="23" t="s">
        <v>127</v>
      </c>
      <c r="C33" s="23" t="s">
        <v>130</v>
      </c>
      <c r="D33" s="23" t="s">
        <v>133</v>
      </c>
      <c r="E33" s="23"/>
      <c r="F33" s="2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11" t="s">
        <v>7</v>
      </c>
      <c r="B34" s="24" t="s">
        <v>128</v>
      </c>
      <c r="C34" s="24" t="s">
        <v>131</v>
      </c>
      <c r="D34" s="24" t="s">
        <v>134</v>
      </c>
      <c r="E34" s="24"/>
      <c r="F34" s="2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thickBot="1" x14ac:dyDescent="0.3">
      <c r="A35" s="11" t="s">
        <v>8</v>
      </c>
      <c r="B35" s="25" t="s">
        <v>20</v>
      </c>
      <c r="C35" s="25" t="s">
        <v>20</v>
      </c>
      <c r="D35" s="25" t="s">
        <v>20</v>
      </c>
      <c r="E35" s="25"/>
      <c r="F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.75" customHeight="1" thickBot="1" x14ac:dyDescent="0.3">
      <c r="A36" s="11" t="s">
        <v>21</v>
      </c>
      <c r="B36" s="20"/>
      <c r="C36" s="20"/>
      <c r="D36" s="20"/>
      <c r="E36" s="20"/>
      <c r="F36" s="2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11" t="s">
        <v>9</v>
      </c>
      <c r="B37" s="21" t="s">
        <v>56</v>
      </c>
      <c r="C37" s="21" t="s">
        <v>56</v>
      </c>
      <c r="D37" s="21" t="s">
        <v>56</v>
      </c>
      <c r="E37" s="21"/>
      <c r="F37" s="2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11"/>
      <c r="B38" s="21"/>
      <c r="C38" s="21"/>
      <c r="D38" s="21"/>
      <c r="E38" s="21"/>
      <c r="F38" s="2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11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11" t="s">
        <v>10</v>
      </c>
      <c r="B40" s="13" t="s">
        <v>62</v>
      </c>
      <c r="C40" s="14" t="s">
        <v>11</v>
      </c>
      <c r="D40" s="14" t="s">
        <v>12</v>
      </c>
      <c r="E40" s="14"/>
      <c r="F40" s="14"/>
      <c r="G40" s="14"/>
      <c r="H40" s="14"/>
      <c r="I40" s="1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11" t="s">
        <v>13</v>
      </c>
      <c r="B41" s="15">
        <v>43888</v>
      </c>
      <c r="C41" s="14" t="s">
        <v>14</v>
      </c>
      <c r="D41" s="14" t="s">
        <v>136</v>
      </c>
      <c r="E41" s="14"/>
      <c r="F41" s="14"/>
      <c r="G41" s="14">
        <f>6+1+32+9+6+23+16+44+14+92</f>
        <v>243</v>
      </c>
      <c r="H41" s="14"/>
      <c r="I41" s="1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11"/>
      <c r="B42" s="12"/>
      <c r="C42" s="14" t="s">
        <v>15</v>
      </c>
      <c r="D42" s="14" t="s">
        <v>137</v>
      </c>
      <c r="E42" s="14"/>
      <c r="F42" s="14"/>
      <c r="G42" s="14"/>
      <c r="H42" s="14"/>
      <c r="I42" s="1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11"/>
      <c r="B43" s="16"/>
      <c r="C43" s="14" t="s">
        <v>16</v>
      </c>
      <c r="D43" s="14" t="s">
        <v>138</v>
      </c>
      <c r="E43" s="14"/>
      <c r="F43" s="14"/>
      <c r="G43" s="14"/>
      <c r="H43" s="14"/>
      <c r="I43" s="1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9"/>
      <c r="B44" s="2"/>
      <c r="C44" s="14" t="s">
        <v>17</v>
      </c>
      <c r="D44" s="14" t="s">
        <v>57</v>
      </c>
      <c r="E44" s="14"/>
      <c r="F44" s="14"/>
      <c r="G44" s="14"/>
      <c r="H44" s="14"/>
      <c r="I44" s="1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2"/>
      <c r="B45" s="2"/>
      <c r="C45" s="2"/>
      <c r="D45" s="14" t="s">
        <v>58</v>
      </c>
      <c r="E45" s="14"/>
      <c r="F45" s="14"/>
      <c r="G45" s="14"/>
      <c r="H45" s="14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9" t="s">
        <v>18</v>
      </c>
      <c r="B46" s="2"/>
      <c r="C46" s="2" t="s">
        <v>139</v>
      </c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5" customHeight="1" x14ac:dyDescent="0.25">
      <c r="A47" s="30"/>
      <c r="B47" s="31"/>
      <c r="C47" s="31"/>
      <c r="D47" s="31"/>
      <c r="E47" s="3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25">
      <c r="A48" s="17"/>
      <c r="B48" s="17"/>
      <c r="C48" s="17"/>
      <c r="D48" s="17"/>
      <c r="E48" s="1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18"/>
      <c r="B49" s="3"/>
      <c r="C49" s="3"/>
      <c r="D49" s="3"/>
      <c r="E49" s="3" t="s">
        <v>19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1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1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1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1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1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1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1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1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1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1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1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1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1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1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1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1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1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1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1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1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1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1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1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1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1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1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1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1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1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1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1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1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1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1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1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1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1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1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1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1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1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1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1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1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1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1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1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1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1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1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1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1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1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1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1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1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1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1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1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1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1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1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1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1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1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1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1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1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1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1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1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1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1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1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1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1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1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1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1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1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1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1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1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1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1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1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1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1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1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1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1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1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1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1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1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1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1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1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1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1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1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1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1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1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1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1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1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1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1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1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1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1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1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1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1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1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1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1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1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1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1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1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1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1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1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1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1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1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1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1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1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1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1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1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1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1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1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1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1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1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1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1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1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1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1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1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1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1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1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1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1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1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1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1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1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1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1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1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1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1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1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1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1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1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1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1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1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1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1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1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1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1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1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1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1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1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1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1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1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1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1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1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1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1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1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1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1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1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1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1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1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1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1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1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1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1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1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1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1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1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1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1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1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1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1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1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1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1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1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1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1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1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1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1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1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1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1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1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1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1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1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1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1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1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1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1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1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1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1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1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1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1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1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1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1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1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1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1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1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1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1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1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1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1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1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1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1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1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1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1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1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1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1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1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1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1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1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1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1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1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1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1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1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1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1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1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1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1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1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1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1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1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1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1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1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1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1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1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1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1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1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1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1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1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1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1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1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1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1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1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1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1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1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1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1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1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1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1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1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1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1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1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1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1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1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1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1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1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1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1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1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1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1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1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1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1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1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1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1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1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1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1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1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1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1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1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1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1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1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1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1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1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1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1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1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1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1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1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1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1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1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1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1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1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1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1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1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1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1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1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1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1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1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1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1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1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1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1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1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1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1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1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1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1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1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1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1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1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1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1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1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1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1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1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1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1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1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1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1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1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1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1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1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1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1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1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1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1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1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1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1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1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1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1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1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1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1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1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1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1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1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1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1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1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1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1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1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1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1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1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1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1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1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1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1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1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1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1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1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1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1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1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1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1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1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1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1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1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1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1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1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1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1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1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1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1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1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1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1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1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1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1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1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1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1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1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1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1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1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1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1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1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1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1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1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1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1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1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1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1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1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1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1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1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1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1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1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1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1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1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1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1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1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1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1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1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1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1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1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1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1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1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1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1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1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1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1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1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1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1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1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1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1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1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1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1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1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1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1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1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1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1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1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1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1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1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1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1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1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1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1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1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1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1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1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1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1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1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1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1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1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1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1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1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1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1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1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1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1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1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1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1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1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1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1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1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1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1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1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1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1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1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1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1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1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1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1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1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1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1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1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1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1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1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1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1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1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1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1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1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1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1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1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1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1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1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1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1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1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1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1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1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1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1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1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1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1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1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1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1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1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1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1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1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1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1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1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1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1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1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1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1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1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1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1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1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1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1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1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1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1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1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1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1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1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1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1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1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1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1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1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1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1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1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1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1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1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1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1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1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1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1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1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1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1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1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1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1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1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1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1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1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1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1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1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1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1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1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1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1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1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1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1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1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1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1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1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1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1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1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1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1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1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1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1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1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1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1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1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1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1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1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1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1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1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1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1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1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1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1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1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1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1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1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1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1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1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1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1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1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1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1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1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1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1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1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1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1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1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1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1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1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1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1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1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1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1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1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1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1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1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1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1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1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1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1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1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1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1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1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1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1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1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1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1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1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1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1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1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1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1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1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1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1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1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1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1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1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1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1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1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1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1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1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1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1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1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1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1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1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1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1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1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1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1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1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1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1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1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1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1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1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1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1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1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1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1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1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1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1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1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1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1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1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1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1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1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1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1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1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1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1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1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1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1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1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1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1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1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1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1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1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1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1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1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1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1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1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1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1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1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1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1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1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1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1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1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1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1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1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1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1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1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1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1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1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1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1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1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1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1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1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1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1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1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1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1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1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1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1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1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1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1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1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1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1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1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1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1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1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1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1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1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1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1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1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1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1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1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1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1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1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1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1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1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1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1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1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1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1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1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1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1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1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1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1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1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1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1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1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1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1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1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1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1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1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1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1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1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1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1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1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1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1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1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1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1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1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1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1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1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1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1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1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1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1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1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1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1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1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1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1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1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1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1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1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1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1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1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1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1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1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1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1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1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1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1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1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1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1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1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1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1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1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1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1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1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1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1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1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1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25">
      <c r="A1001" s="18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25" customHeight="1" x14ac:dyDescent="0.25">
      <c r="A1002" s="18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4.25" customHeight="1" x14ac:dyDescent="0.25">
      <c r="A1003" s="18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4.25" customHeight="1" x14ac:dyDescent="0.25">
      <c r="A1004" s="18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4.25" customHeight="1" x14ac:dyDescent="0.25">
      <c r="A1005" s="18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4.25" customHeight="1" x14ac:dyDescent="0.25">
      <c r="A1006" s="18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4.25" customHeight="1" x14ac:dyDescent="0.25">
      <c r="A1007" s="18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4.25" customHeight="1" x14ac:dyDescent="0.25">
      <c r="A1008" s="18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4.25" customHeight="1" x14ac:dyDescent="0.25">
      <c r="A1009" s="18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4.25" customHeight="1" x14ac:dyDescent="0.25">
      <c r="A1010" s="18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4.25" customHeight="1" x14ac:dyDescent="0.25">
      <c r="A1011" s="18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4.25" customHeight="1" x14ac:dyDescent="0.25">
      <c r="A1012" s="18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4.25" customHeight="1" x14ac:dyDescent="0.25">
      <c r="A1013" s="18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4.25" customHeight="1" x14ac:dyDescent="0.25">
      <c r="A1014" s="18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4.25" customHeight="1" x14ac:dyDescent="0.25">
      <c r="A1015" s="18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</sheetData>
  <mergeCells count="3">
    <mergeCell ref="B2:E2"/>
    <mergeCell ref="C5:E5"/>
    <mergeCell ref="A47:E47"/>
  </mergeCells>
  <hyperlinks>
    <hyperlink ref="E10" r:id="rId1"/>
    <hyperlink ref="D10" r:id="rId2"/>
    <hyperlink ref="C10" r:id="rId3"/>
    <hyperlink ref="B10" r:id="rId4"/>
    <hyperlink ref="F10" r:id="rId5"/>
    <hyperlink ref="D18" r:id="rId6"/>
    <hyperlink ref="C18" r:id="rId7"/>
    <hyperlink ref="B18" r:id="rId8"/>
    <hyperlink ref="D34" r:id="rId9"/>
    <hyperlink ref="C34" r:id="rId10"/>
    <hyperlink ref="B34" r:id="rId11"/>
    <hyperlink ref="C8" r:id="rId12" display="cheryl@ifactory.com"/>
    <hyperlink ref="E18" r:id="rId13"/>
    <hyperlink ref="F18" r:id="rId14"/>
    <hyperlink ref="B26" r:id="rId15"/>
    <hyperlink ref="C26" r:id="rId16"/>
    <hyperlink ref="D26" r:id="rId17"/>
    <hyperlink ref="E26" r:id="rId18"/>
    <hyperlink ref="F26" r:id="rId19"/>
  </hyperlinks>
  <pageMargins left="0.7" right="0.7" top="0.75" bottom="0.75" header="0.3" footer="0.3"/>
  <pageSetup scale="70" fitToHeight="2" orientation="landscape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sqref="A1:XFD1048576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  <row r="28" spans="1:1" x14ac:dyDescent="0.25">
      <c r="A28" t="s">
        <v>47</v>
      </c>
    </row>
    <row r="29" spans="1:1" x14ac:dyDescent="0.25">
      <c r="A29" t="s">
        <v>48</v>
      </c>
    </row>
    <row r="30" spans="1:1" x14ac:dyDescent="0.25">
      <c r="A30" t="s">
        <v>49</v>
      </c>
    </row>
    <row r="31" spans="1:1" x14ac:dyDescent="0.25">
      <c r="A31" t="s">
        <v>50</v>
      </c>
    </row>
    <row r="32" spans="1:1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t="s">
        <v>54</v>
      </c>
    </row>
    <row r="36" spans="1:1" x14ac:dyDescent="0.25">
      <c r="A3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TSTC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ddelagarza27566</dc:creator>
  <cp:lastModifiedBy>oitadmin</cp:lastModifiedBy>
  <cp:lastPrinted>2019-04-23T23:05:56Z</cp:lastPrinted>
  <dcterms:created xsi:type="dcterms:W3CDTF">2018-10-03T14:32:36Z</dcterms:created>
  <dcterms:modified xsi:type="dcterms:W3CDTF">2020-02-27T15:56:05Z</dcterms:modified>
</cp:coreProperties>
</file>